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SSP232\Downloads\"/>
    </mc:Choice>
  </mc:AlternateContent>
  <bookViews>
    <workbookView xWindow="0" yWindow="0" windowWidth="15600" windowHeight="11760"/>
  </bookViews>
  <sheets>
    <sheet name="Sheet1" sheetId="1" r:id="rId1"/>
  </sheets>
  <definedNames>
    <definedName name="_xlnm.Print_Area" localSheetId="0">Sheet1!$A$1:$C$91</definedName>
    <definedName name="Tisková_oblast" localSheetId="0">Sheet1!$A$1:$C$91</definedName>
  </definedNames>
  <calcPr calcId="152511"/>
</workbook>
</file>

<file path=xl/calcChain.xml><?xml version="1.0" encoding="utf-8"?>
<calcChain xmlns="http://schemas.openxmlformats.org/spreadsheetml/2006/main">
  <c r="C35" i="1" l="1"/>
  <c r="C84" i="1"/>
  <c r="C7" i="1"/>
  <c r="C89" i="1" l="1"/>
  <c r="C87" i="1" s="1"/>
</calcChain>
</file>

<file path=xl/sharedStrings.xml><?xml version="1.0" encoding="utf-8"?>
<sst xmlns="http://schemas.openxmlformats.org/spreadsheetml/2006/main" count="73" uniqueCount="66">
  <si>
    <t>pokladna</t>
  </si>
  <si>
    <t>C e l k e m</t>
  </si>
  <si>
    <t>CELKEM</t>
  </si>
  <si>
    <t>pitná vody</t>
  </si>
  <si>
    <t>nájemné z bytu</t>
  </si>
  <si>
    <t>komunální služby- pronájem zahrady</t>
  </si>
  <si>
    <t>popelnice</t>
  </si>
  <si>
    <t>poplatek z ubytovací kapacity</t>
  </si>
  <si>
    <t>správní poplatky</t>
  </si>
  <si>
    <t>V ý d a j e :</t>
  </si>
  <si>
    <t>silnice</t>
  </si>
  <si>
    <t>pitná voda - opravy, údržba, nákup služeb</t>
  </si>
  <si>
    <t>odpadní vody</t>
  </si>
  <si>
    <t>náklady na provoz MŠ Lipí</t>
  </si>
  <si>
    <t>náklady na provoz a stravné ZŠ Dubné</t>
  </si>
  <si>
    <t>požární ochrana - materiál</t>
  </si>
  <si>
    <t>nákup materiálu</t>
  </si>
  <si>
    <t>elektrická energie</t>
  </si>
  <si>
    <t>služby pošt - známky</t>
  </si>
  <si>
    <t>údržba a opravy</t>
  </si>
  <si>
    <t>cestovné</t>
  </si>
  <si>
    <t>sdružení "Blanský les"</t>
  </si>
  <si>
    <t>V ý d a j e     c e l k e m</t>
  </si>
  <si>
    <t>P ř í j m y :</t>
  </si>
  <si>
    <t>lesní hospodářství</t>
  </si>
  <si>
    <t>vnitřní obchod, služby - pronájem</t>
  </si>
  <si>
    <t>P ř í j m y    c e l k e m</t>
  </si>
  <si>
    <t>Kč</t>
  </si>
  <si>
    <t>stočné - místní občané, hospoda,RELAX</t>
  </si>
  <si>
    <t>dotace od Jihočeského kraje - správa obce</t>
  </si>
  <si>
    <t xml:space="preserve">dárkové balíčky </t>
  </si>
  <si>
    <t xml:space="preserve">                 - benzin do sekačky, opravy, náhr. díly</t>
  </si>
  <si>
    <t>činnost místní správy - dohody o provedení práce</t>
  </si>
  <si>
    <t>knihy, časopis</t>
  </si>
  <si>
    <t xml:space="preserve"> 2612 -daň z příjmu FO - závislá činnost     </t>
  </si>
  <si>
    <t xml:space="preserve"> 1652,1628 - daň z příjmu podnikatelé        </t>
  </si>
  <si>
    <t xml:space="preserve"> 6410 - daň z příjmu právnické osoby          </t>
  </si>
  <si>
    <t xml:space="preserve"> 1679 - daň z přidané hodnoty              </t>
  </si>
  <si>
    <t xml:space="preserve">daň z nemovitostí                    </t>
  </si>
  <si>
    <t>pohoštění</t>
  </si>
  <si>
    <t>zastupitelstvo - mzdy vč. daně</t>
  </si>
  <si>
    <t>Zůstatek z minulého roku</t>
  </si>
  <si>
    <t xml:space="preserve"> 1660 - daň z příjmu FO z kapitálových výnosů       </t>
  </si>
  <si>
    <t>poplatek ze psů</t>
  </si>
  <si>
    <t>odměna za roznášení balíčků, kronikář</t>
  </si>
  <si>
    <t>služby peněžních ústavů</t>
  </si>
  <si>
    <t>správa obce - pronájem nebyt.pros.,ZD, věcná břemena</t>
  </si>
  <si>
    <t>úroky z bankovního účtu, dividendy</t>
  </si>
  <si>
    <t>odvod z loterií</t>
  </si>
  <si>
    <t>5032  - zdravotní pojištění</t>
  </si>
  <si>
    <t xml:space="preserve">                         - cestovné</t>
  </si>
  <si>
    <t>drobný hmotný majetek</t>
  </si>
  <si>
    <t>převody z rozpočtových účtů</t>
  </si>
  <si>
    <t>veřejné osvětlení - elektrika, údržba</t>
  </si>
  <si>
    <t>vzhled obcí - dohody o provedení práce</t>
  </si>
  <si>
    <t>služby -  telefon, mobil</t>
  </si>
  <si>
    <t>služby - ostatní /údržba účetního programu, internet, školení/</t>
  </si>
  <si>
    <t>vnitřní obchod</t>
  </si>
  <si>
    <t>stav na účtu u KB, ČNB</t>
  </si>
  <si>
    <t>Zpráva  o  hospodaření  obce   -   rok 2015</t>
  </si>
  <si>
    <t>Zůstatek   k   31. 12. 2015</t>
  </si>
  <si>
    <t>Habří, 21. 1. 2016</t>
  </si>
  <si>
    <t>komunální služby a územní rozvoj</t>
  </si>
  <si>
    <t>pojištění</t>
  </si>
  <si>
    <t>fin. Vypořádání</t>
  </si>
  <si>
    <t>neinvestiční dotace - obnova vodovodu, povodně, SDH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</si>
</sst>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 CE"/>
      <charset val="238"/>
    </font>
    <font>
      <sz val="12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u/>
      <sz val="18"/>
      <name val="Arial CE"/>
      <charset val="238"/>
    </font>
    <font>
      <b/>
      <u/>
      <sz val="20"/>
      <name val="Arial CE"/>
      <charset val="238"/>
    </font>
    <font>
      <b/>
      <sz val="16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2" fillId="0" borderId="0" xfId="0" applyNumberFormat="1" applyFont="1" applyFill="1" applyBorder="1" applyAlignment="1" applyProtection="1">
      <protection locked="0"/>
    </xf>
    <xf numFmtId="4" fontId="2" fillId="0" borderId="0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left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3" fillId="0" borderId="1" xfId="0" applyNumberFormat="1" applyFont="1" applyFill="1" applyBorder="1" applyAlignment="1" applyProtection="1">
      <alignment horizontal="left"/>
      <protection locked="0"/>
    </xf>
    <xf numFmtId="4" fontId="4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right"/>
      <protection locked="0"/>
    </xf>
    <xf numFmtId="0" fontId="2" fillId="0" borderId="2" xfId="0" applyNumberFormat="1" applyFont="1" applyFill="1" applyBorder="1" applyAlignment="1" applyProtection="1">
      <protection locked="0"/>
    </xf>
    <xf numFmtId="4" fontId="2" fillId="0" borderId="2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protection locked="0"/>
    </xf>
    <xf numFmtId="2" fontId="2" fillId="0" borderId="2" xfId="0" applyNumberFormat="1" applyFont="1" applyFill="1" applyBorder="1" applyAlignment="1" applyProtection="1">
      <protection locked="0"/>
    </xf>
    <xf numFmtId="4" fontId="4" fillId="0" borderId="0" xfId="0" applyNumberFormat="1" applyFont="1" applyFill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zoomScale="75" workbookViewId="0">
      <selection activeCell="B111" sqref="B111"/>
    </sheetView>
  </sheetViews>
  <sheetFormatPr defaultColWidth="10" defaultRowHeight="15" x14ac:dyDescent="0.2"/>
  <cols>
    <col min="1" max="1" width="8" style="4" customWidth="1"/>
    <col min="2" max="2" width="65.5703125" style="4" customWidth="1"/>
    <col min="3" max="3" width="15" style="4" customWidth="1"/>
    <col min="4" max="4" width="16.140625" style="4" customWidth="1"/>
    <col min="5" max="14" width="13.5703125" style="4" customWidth="1"/>
    <col min="15" max="15" width="16.42578125" style="4" customWidth="1"/>
    <col min="16" max="16" width="9.7109375" style="4" customWidth="1"/>
    <col min="17" max="20" width="10" style="3"/>
    <col min="21" max="21" width="5.28515625" style="3" customWidth="1"/>
    <col min="22" max="23" width="10" style="3"/>
    <col min="24" max="24" width="5.5703125" style="3" customWidth="1"/>
    <col min="25" max="26" width="10" style="3"/>
    <col min="27" max="27" width="5.7109375" style="3" customWidth="1"/>
    <col min="28" max="29" width="10" style="3"/>
    <col min="30" max="30" width="21" style="3" customWidth="1"/>
    <col min="31" max="31" width="11.85546875" style="3" customWidth="1"/>
    <col min="32" max="32" width="4.5703125" style="3" customWidth="1"/>
    <col min="33" max="33" width="9.28515625" style="3" customWidth="1"/>
    <col min="34" max="34" width="18.140625" style="3" customWidth="1"/>
    <col min="35" max="35" width="9.85546875" style="3" customWidth="1"/>
    <col min="36" max="36" width="14.42578125" style="3" customWidth="1"/>
    <col min="37" max="16384" width="10" style="3"/>
  </cols>
  <sheetData>
    <row r="1" spans="1:14" ht="20.100000000000001" customHeight="1" x14ac:dyDescent="0.35">
      <c r="A1" s="7" t="s">
        <v>59</v>
      </c>
      <c r="B1" s="7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15" customHeight="1" x14ac:dyDescent="0.35">
      <c r="A2" s="7"/>
      <c r="B2" s="7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4" ht="18" customHeight="1" x14ac:dyDescent="0.25">
      <c r="A3" s="5" t="s">
        <v>41</v>
      </c>
      <c r="B3" s="5"/>
      <c r="C3" s="6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 ht="18" customHeight="1" x14ac:dyDescent="0.25">
      <c r="A4" s="5" t="s">
        <v>58</v>
      </c>
      <c r="B4" s="5"/>
      <c r="C4" s="2">
        <v>1651046.38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5" customHeight="1" x14ac:dyDescent="0.25">
      <c r="A5" s="5" t="s">
        <v>0</v>
      </c>
      <c r="B5" s="5"/>
      <c r="C5" s="2"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" customHeight="1" x14ac:dyDescent="0.25">
      <c r="A6" s="5"/>
      <c r="B6" s="5"/>
      <c r="C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5" customHeight="1" x14ac:dyDescent="0.25">
      <c r="A7" s="5" t="s">
        <v>1</v>
      </c>
      <c r="B7" s="5"/>
      <c r="C7" s="2">
        <f>C4+C5</f>
        <v>1651046.38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15" customHeight="1" x14ac:dyDescent="0.25">
      <c r="A8" s="5"/>
      <c r="C8" s="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5" customHeight="1" x14ac:dyDescent="0.2">
      <c r="C9" s="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</row>
    <row r="10" spans="1:14" ht="15" customHeight="1" x14ac:dyDescent="0.25">
      <c r="A10" s="10" t="s">
        <v>23</v>
      </c>
      <c r="B10" s="10"/>
      <c r="C10" s="11" t="s">
        <v>2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15" customHeight="1" x14ac:dyDescent="0.25">
      <c r="B11" s="8"/>
      <c r="C11" s="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" customHeight="1" x14ac:dyDescent="0.2">
      <c r="A12" s="4">
        <v>1031</v>
      </c>
      <c r="B12" s="9" t="s">
        <v>24</v>
      </c>
      <c r="C12" s="2">
        <v>283612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4" ht="15" customHeight="1" x14ac:dyDescent="0.2">
      <c r="A13" s="4">
        <v>2141</v>
      </c>
      <c r="B13" s="9" t="s">
        <v>25</v>
      </c>
      <c r="C13" s="2">
        <v>6400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4" x14ac:dyDescent="0.2">
      <c r="A14" s="4">
        <v>2310</v>
      </c>
      <c r="B14" s="4" t="s">
        <v>3</v>
      </c>
      <c r="C14" s="2">
        <v>75520</v>
      </c>
    </row>
    <row r="15" spans="1:14" ht="15" customHeight="1" x14ac:dyDescent="0.2">
      <c r="A15" s="4">
        <v>1339</v>
      </c>
      <c r="B15" s="9" t="s">
        <v>28</v>
      </c>
      <c r="C15" s="2">
        <v>4596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</row>
    <row r="16" spans="1:14" x14ac:dyDescent="0.2">
      <c r="A16" s="4">
        <v>3612</v>
      </c>
      <c r="B16" s="9" t="s">
        <v>4</v>
      </c>
      <c r="C16" s="2">
        <v>16800</v>
      </c>
    </row>
    <row r="17" spans="1:14" ht="15" customHeight="1" x14ac:dyDescent="0.2">
      <c r="A17" s="4">
        <v>3639</v>
      </c>
      <c r="B17" s="9" t="s">
        <v>5</v>
      </c>
      <c r="C17" s="2">
        <v>100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15" customHeight="1" x14ac:dyDescent="0.2">
      <c r="A18" s="4">
        <v>1337</v>
      </c>
      <c r="B18" s="9" t="s">
        <v>6</v>
      </c>
      <c r="C18" s="2">
        <v>31800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15" customHeight="1" x14ac:dyDescent="0.2">
      <c r="A19" s="4">
        <v>6171</v>
      </c>
      <c r="B19" s="9" t="s">
        <v>46</v>
      </c>
      <c r="C19" s="2">
        <v>8556.5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15" customHeight="1" x14ac:dyDescent="0.2">
      <c r="A20" s="4">
        <v>6310</v>
      </c>
      <c r="B20" s="9" t="s">
        <v>47</v>
      </c>
      <c r="C20" s="2">
        <v>12904.94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5" customHeight="1" x14ac:dyDescent="0.2">
      <c r="A21" s="4">
        <v>1111</v>
      </c>
      <c r="B21" s="9" t="s">
        <v>34</v>
      </c>
      <c r="C21" s="2">
        <v>216928.07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15" customHeight="1" x14ac:dyDescent="0.2">
      <c r="A22" s="4">
        <v>1112</v>
      </c>
      <c r="B22" s="9" t="s">
        <v>35</v>
      </c>
      <c r="C22" s="2">
        <v>38529.839999999997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15" customHeight="1" x14ac:dyDescent="0.2">
      <c r="A23" s="4">
        <v>1121</v>
      </c>
      <c r="B23" s="9" t="s">
        <v>36</v>
      </c>
      <c r="C23" s="2">
        <v>258873.97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</row>
    <row r="24" spans="1:14" ht="15" customHeight="1" x14ac:dyDescent="0.2">
      <c r="A24" s="4">
        <v>1113</v>
      </c>
      <c r="B24" s="9" t="s">
        <v>42</v>
      </c>
      <c r="C24" s="2">
        <v>27886.57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</row>
    <row r="25" spans="1:14" ht="15" customHeight="1" x14ac:dyDescent="0.2">
      <c r="A25" s="4">
        <v>1211</v>
      </c>
      <c r="B25" s="9" t="s">
        <v>37</v>
      </c>
      <c r="C25" s="2">
        <v>514605.23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</row>
    <row r="26" spans="1:14" ht="15" customHeight="1" x14ac:dyDescent="0.2">
      <c r="A26" s="4">
        <v>1341</v>
      </c>
      <c r="B26" s="9" t="s">
        <v>43</v>
      </c>
      <c r="C26" s="2">
        <v>1990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x14ac:dyDescent="0.2">
      <c r="A27" s="4">
        <v>1345</v>
      </c>
      <c r="B27" s="4" t="s">
        <v>7</v>
      </c>
      <c r="C27" s="1">
        <v>796</v>
      </c>
    </row>
    <row r="28" spans="1:14" x14ac:dyDescent="0.2">
      <c r="A28" s="4">
        <v>1351</v>
      </c>
      <c r="B28" s="4" t="s">
        <v>48</v>
      </c>
      <c r="C28" s="2">
        <v>4375.6000000000004</v>
      </c>
    </row>
    <row r="29" spans="1:14" ht="15" customHeight="1" x14ac:dyDescent="0.2">
      <c r="A29" s="4">
        <v>1361</v>
      </c>
      <c r="B29" s="4" t="s">
        <v>8</v>
      </c>
      <c r="C29" s="2">
        <v>430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 x14ac:dyDescent="0.2">
      <c r="A30" s="4">
        <v>1511</v>
      </c>
      <c r="B30" s="9" t="s">
        <v>38</v>
      </c>
      <c r="C30" s="2">
        <v>168925.02</v>
      </c>
    </row>
    <row r="31" spans="1:14" x14ac:dyDescent="0.2">
      <c r="A31" s="4">
        <v>4112</v>
      </c>
      <c r="B31" s="4" t="s">
        <v>29</v>
      </c>
      <c r="C31" s="2">
        <v>54400</v>
      </c>
    </row>
    <row r="32" spans="1:14" x14ac:dyDescent="0.2">
      <c r="A32" s="4">
        <v>4122</v>
      </c>
      <c r="B32" s="4" t="s">
        <v>65</v>
      </c>
      <c r="C32" s="2">
        <v>431156</v>
      </c>
    </row>
    <row r="33" spans="1:14" x14ac:dyDescent="0.2">
      <c r="A33" s="4">
        <v>4222</v>
      </c>
      <c r="B33" s="4" t="s">
        <v>52</v>
      </c>
      <c r="C33" s="2"/>
    </row>
    <row r="34" spans="1:14" ht="18" x14ac:dyDescent="0.25">
      <c r="A34" s="5"/>
      <c r="B34" s="5"/>
      <c r="C34" s="2"/>
    </row>
    <row r="35" spans="1:14" ht="18" x14ac:dyDescent="0.25">
      <c r="A35" s="5" t="s">
        <v>26</v>
      </c>
      <c r="B35" s="5"/>
      <c r="C35" s="2">
        <f>SUM(C12:C34)</f>
        <v>2159185.7400000002</v>
      </c>
      <c r="D35" s="12"/>
    </row>
    <row r="36" spans="1:14" x14ac:dyDescent="0.2">
      <c r="D36" s="12"/>
    </row>
    <row r="37" spans="1:14" ht="15" customHeight="1" x14ac:dyDescent="0.2"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</row>
    <row r="38" spans="1:14" ht="15" customHeight="1" x14ac:dyDescent="0.2">
      <c r="E38" s="12"/>
      <c r="F38" s="12"/>
      <c r="G38" s="12"/>
      <c r="H38" s="12"/>
      <c r="I38" s="12"/>
      <c r="J38" s="12"/>
      <c r="K38" s="12"/>
      <c r="L38" s="12"/>
      <c r="M38" s="12"/>
      <c r="N38" s="12"/>
    </row>
    <row r="39" spans="1:14" ht="15" customHeight="1" x14ac:dyDescent="0.2">
      <c r="E39" s="12"/>
      <c r="F39" s="12"/>
      <c r="G39" s="12"/>
      <c r="H39" s="12"/>
      <c r="I39" s="12"/>
      <c r="J39" s="12"/>
      <c r="K39" s="12"/>
      <c r="L39" s="12"/>
      <c r="M39" s="12"/>
      <c r="N39" s="12"/>
    </row>
    <row r="46" spans="1:14" x14ac:dyDescent="0.2">
      <c r="D46" s="12"/>
    </row>
    <row r="47" spans="1:14" x14ac:dyDescent="0.2">
      <c r="D47" s="12"/>
    </row>
    <row r="48" spans="1:14" ht="15" customHeight="1" x14ac:dyDescent="0.25">
      <c r="A48" s="5" t="s">
        <v>9</v>
      </c>
      <c r="B48" s="5"/>
      <c r="C48" s="15" t="s">
        <v>2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</row>
    <row r="49" spans="1:14" ht="15" customHeight="1" x14ac:dyDescent="0.2"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0" spans="1:14" ht="15" customHeight="1" x14ac:dyDescent="0.2">
      <c r="A50" s="4">
        <v>1031</v>
      </c>
      <c r="B50" s="4" t="s">
        <v>24</v>
      </c>
      <c r="C50" s="1">
        <v>22820</v>
      </c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ht="15" customHeight="1" x14ac:dyDescent="0.2">
      <c r="A51" s="4">
        <v>2141</v>
      </c>
      <c r="B51" s="4" t="s">
        <v>57</v>
      </c>
      <c r="C51" s="1"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</row>
    <row r="52" spans="1:14" ht="15" customHeight="1" x14ac:dyDescent="0.2">
      <c r="A52" s="4">
        <v>2212</v>
      </c>
      <c r="B52" s="4" t="s">
        <v>10</v>
      </c>
      <c r="C52" s="2">
        <v>0</v>
      </c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14" x14ac:dyDescent="0.2">
      <c r="A53" s="12">
        <v>2310</v>
      </c>
      <c r="B53" s="4" t="s">
        <v>11</v>
      </c>
      <c r="C53" s="2">
        <v>26907</v>
      </c>
      <c r="D53" s="12"/>
    </row>
    <row r="54" spans="1:14" ht="15" customHeight="1" x14ac:dyDescent="0.2">
      <c r="A54" s="12">
        <v>2321</v>
      </c>
      <c r="B54" s="4" t="s">
        <v>12</v>
      </c>
      <c r="C54" s="2">
        <v>0</v>
      </c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14" ht="15" customHeight="1" x14ac:dyDescent="0.2">
      <c r="A55" s="12">
        <v>3111</v>
      </c>
      <c r="B55" s="4" t="s">
        <v>13</v>
      </c>
      <c r="C55" s="2">
        <v>5000</v>
      </c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14" ht="15" customHeight="1" x14ac:dyDescent="0.2">
      <c r="A56" s="12">
        <v>3113</v>
      </c>
      <c r="B56" s="4" t="s">
        <v>14</v>
      </c>
      <c r="C56" s="2">
        <v>8485</v>
      </c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15" customHeight="1" x14ac:dyDescent="0.2">
      <c r="A57" s="12">
        <v>3319</v>
      </c>
      <c r="B57" s="4" t="s">
        <v>44</v>
      </c>
      <c r="C57" s="2">
        <v>706</v>
      </c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</row>
    <row r="58" spans="1:14" ht="15" customHeight="1" x14ac:dyDescent="0.2">
      <c r="A58" s="12"/>
      <c r="B58" s="4" t="s">
        <v>30</v>
      </c>
      <c r="C58" s="2">
        <v>1200</v>
      </c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ht="15" customHeight="1" x14ac:dyDescent="0.2">
      <c r="A59" s="12"/>
      <c r="B59" s="4" t="s">
        <v>39</v>
      </c>
      <c r="C59" s="2">
        <v>3840</v>
      </c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ht="15" customHeight="1" x14ac:dyDescent="0.2">
      <c r="A60" s="12">
        <v>3631</v>
      </c>
      <c r="B60" s="4" t="s">
        <v>53</v>
      </c>
      <c r="C60" s="2">
        <v>16306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</row>
    <row r="61" spans="1:14" ht="15" customHeight="1" x14ac:dyDescent="0.2">
      <c r="A61" s="12">
        <v>3639</v>
      </c>
      <c r="B61" s="4" t="s">
        <v>62</v>
      </c>
      <c r="C61" s="2">
        <v>13303</v>
      </c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</row>
    <row r="62" spans="1:14" ht="15" customHeight="1" x14ac:dyDescent="0.2">
      <c r="A62" s="12">
        <v>3722</v>
      </c>
      <c r="B62" s="4" t="s">
        <v>6</v>
      </c>
      <c r="C62" s="2">
        <v>79536.600000000006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</row>
    <row r="63" spans="1:14" ht="15" customHeight="1" x14ac:dyDescent="0.2">
      <c r="A63" s="12">
        <v>3745</v>
      </c>
      <c r="B63" s="4" t="s">
        <v>54</v>
      </c>
      <c r="C63" s="2">
        <v>10423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</row>
    <row r="64" spans="1:14" ht="15" customHeight="1" x14ac:dyDescent="0.2">
      <c r="A64" s="12"/>
      <c r="B64" s="4" t="s">
        <v>31</v>
      </c>
      <c r="C64" s="2">
        <v>19792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ht="15" customHeight="1" x14ac:dyDescent="0.2">
      <c r="A65" s="12">
        <v>5512</v>
      </c>
      <c r="B65" s="4" t="s">
        <v>15</v>
      </c>
      <c r="C65" s="2">
        <v>9284</v>
      </c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x14ac:dyDescent="0.2">
      <c r="A66" s="12">
        <v>6112</v>
      </c>
      <c r="B66" s="4" t="s">
        <v>40</v>
      </c>
      <c r="C66" s="2">
        <v>262200</v>
      </c>
      <c r="D66" s="12"/>
    </row>
    <row r="67" spans="1:14" ht="15" customHeight="1" x14ac:dyDescent="0.2">
      <c r="B67" s="4" t="s">
        <v>50</v>
      </c>
      <c r="C67" s="2">
        <v>3461</v>
      </c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4" x14ac:dyDescent="0.2">
      <c r="A68" s="4">
        <v>6171</v>
      </c>
      <c r="B68" s="4" t="s">
        <v>49</v>
      </c>
      <c r="C68" s="2">
        <v>23616</v>
      </c>
    </row>
    <row r="69" spans="1:14" x14ac:dyDescent="0.2">
      <c r="A69" s="12">
        <v>6171</v>
      </c>
      <c r="B69" s="4" t="s">
        <v>32</v>
      </c>
      <c r="C69" s="2">
        <v>93222</v>
      </c>
      <c r="D69" s="12"/>
    </row>
    <row r="70" spans="1:14" ht="15" customHeight="1" x14ac:dyDescent="0.2">
      <c r="A70" s="12"/>
      <c r="B70" s="4" t="s">
        <v>33</v>
      </c>
      <c r="C70" s="2">
        <v>373</v>
      </c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</row>
    <row r="71" spans="1:14" ht="15" customHeight="1" x14ac:dyDescent="0.2">
      <c r="A71" s="12"/>
      <c r="B71" s="4" t="s">
        <v>51</v>
      </c>
      <c r="C71" s="2">
        <v>8840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</row>
    <row r="72" spans="1:14" ht="15" customHeight="1" x14ac:dyDescent="0.2">
      <c r="A72" s="12"/>
      <c r="B72" s="4" t="s">
        <v>16</v>
      </c>
      <c r="C72" s="2">
        <v>52396</v>
      </c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</row>
    <row r="73" spans="1:14" ht="15" customHeight="1" x14ac:dyDescent="0.2">
      <c r="A73" s="12"/>
      <c r="B73" s="4" t="s">
        <v>17</v>
      </c>
      <c r="C73" s="2">
        <v>27660</v>
      </c>
      <c r="E73" s="12"/>
      <c r="F73" s="12"/>
      <c r="G73" s="12"/>
      <c r="H73" s="12"/>
      <c r="I73" s="12"/>
      <c r="J73" s="12"/>
      <c r="K73" s="12"/>
      <c r="L73" s="12"/>
      <c r="M73" s="12"/>
      <c r="N73" s="12"/>
    </row>
    <row r="74" spans="1:14" x14ac:dyDescent="0.2">
      <c r="A74" s="12"/>
      <c r="B74" s="4" t="s">
        <v>18</v>
      </c>
      <c r="C74" s="2">
        <v>905</v>
      </c>
    </row>
    <row r="75" spans="1:14" x14ac:dyDescent="0.2">
      <c r="A75" s="12"/>
      <c r="B75" s="4" t="s">
        <v>56</v>
      </c>
      <c r="C75" s="2">
        <v>24066.38</v>
      </c>
    </row>
    <row r="76" spans="1:14" x14ac:dyDescent="0.2">
      <c r="A76" s="12"/>
      <c r="B76" s="4" t="s">
        <v>55</v>
      </c>
      <c r="C76" s="2">
        <v>3847.87</v>
      </c>
    </row>
    <row r="77" spans="1:14" x14ac:dyDescent="0.2">
      <c r="A77" s="12"/>
      <c r="B77" s="4" t="s">
        <v>19</v>
      </c>
      <c r="C77" s="2">
        <v>114816.25</v>
      </c>
    </row>
    <row r="78" spans="1:14" x14ac:dyDescent="0.2">
      <c r="A78" s="12"/>
      <c r="B78" s="4" t="s">
        <v>20</v>
      </c>
      <c r="C78" s="2">
        <v>327</v>
      </c>
    </row>
    <row r="79" spans="1:14" x14ac:dyDescent="0.2">
      <c r="A79" s="12"/>
      <c r="B79" s="4" t="s">
        <v>39</v>
      </c>
      <c r="C79" s="2">
        <v>2697</v>
      </c>
    </row>
    <row r="80" spans="1:14" x14ac:dyDescent="0.2">
      <c r="A80" s="12"/>
      <c r="B80" s="4" t="s">
        <v>21</v>
      </c>
      <c r="C80" s="2">
        <v>14315</v>
      </c>
      <c r="D80" s="2"/>
    </row>
    <row r="81" spans="1:3" x14ac:dyDescent="0.2">
      <c r="A81" s="12"/>
      <c r="B81" s="4" t="s">
        <v>63</v>
      </c>
      <c r="C81" s="2">
        <v>4136</v>
      </c>
    </row>
    <row r="82" spans="1:3" x14ac:dyDescent="0.2">
      <c r="A82" s="12">
        <v>6310</v>
      </c>
      <c r="B82" s="4" t="s">
        <v>45</v>
      </c>
      <c r="C82" s="2">
        <v>4940.99</v>
      </c>
    </row>
    <row r="83" spans="1:3" x14ac:dyDescent="0.2">
      <c r="A83" s="12">
        <v>6409</v>
      </c>
      <c r="B83" s="4" t="s">
        <v>64</v>
      </c>
      <c r="C83" s="2">
        <v>118406</v>
      </c>
    </row>
    <row r="84" spans="1:3" ht="18" x14ac:dyDescent="0.25">
      <c r="A84" s="5" t="s">
        <v>22</v>
      </c>
      <c r="B84" s="5"/>
      <c r="C84" s="20">
        <f>SUM(C50:C83)</f>
        <v>977828.09</v>
      </c>
    </row>
    <row r="85" spans="1:3" x14ac:dyDescent="0.2">
      <c r="C85" s="2"/>
    </row>
    <row r="86" spans="1:3" ht="18" x14ac:dyDescent="0.25">
      <c r="A86" s="5" t="s">
        <v>60</v>
      </c>
      <c r="B86" s="5"/>
      <c r="C86" s="2"/>
    </row>
    <row r="87" spans="1:3" ht="18" customHeight="1" x14ac:dyDescent="0.25">
      <c r="A87" s="5" t="s">
        <v>58</v>
      </c>
      <c r="B87" s="5"/>
      <c r="C87" s="2">
        <f>C89</f>
        <v>2832404.0300000003</v>
      </c>
    </row>
    <row r="88" spans="1:3" ht="18" x14ac:dyDescent="0.25">
      <c r="A88" s="5" t="s">
        <v>0</v>
      </c>
      <c r="B88" s="5"/>
      <c r="C88" s="2">
        <v>0</v>
      </c>
    </row>
    <row r="89" spans="1:3" ht="18" x14ac:dyDescent="0.25">
      <c r="A89" s="5" t="s">
        <v>1</v>
      </c>
      <c r="B89" s="5"/>
      <c r="C89" s="2">
        <f>+C7+C35-C84</f>
        <v>2832404.0300000003</v>
      </c>
    </row>
    <row r="91" spans="1:3" x14ac:dyDescent="0.2">
      <c r="A91" s="4" t="s">
        <v>61</v>
      </c>
    </row>
    <row r="93" spans="1:3" ht="26.25" x14ac:dyDescent="0.4">
      <c r="A93" s="16"/>
      <c r="B93" s="16"/>
    </row>
    <row r="95" spans="1:3" ht="18" x14ac:dyDescent="0.25">
      <c r="A95" s="5"/>
      <c r="B95" s="5"/>
    </row>
    <row r="96" spans="1:3" ht="23.25" x14ac:dyDescent="0.35">
      <c r="A96" s="7"/>
      <c r="B96" s="7"/>
    </row>
    <row r="97" spans="1:3" ht="18" x14ac:dyDescent="0.25">
      <c r="A97" s="10"/>
      <c r="B97" s="10"/>
      <c r="C97" s="11"/>
    </row>
    <row r="98" spans="1:3" ht="15.75" x14ac:dyDescent="0.25">
      <c r="B98" s="8"/>
      <c r="C98" s="2"/>
    </row>
    <row r="99" spans="1:3" x14ac:dyDescent="0.2">
      <c r="B99" s="9"/>
      <c r="C99" s="2"/>
    </row>
    <row r="100" spans="1:3" x14ac:dyDescent="0.2">
      <c r="B100" s="9"/>
      <c r="C100" s="2"/>
    </row>
    <row r="101" spans="1:3" x14ac:dyDescent="0.2">
      <c r="C101" s="2"/>
    </row>
    <row r="102" spans="1:3" x14ac:dyDescent="0.2">
      <c r="B102" s="9"/>
      <c r="C102" s="2"/>
    </row>
    <row r="103" spans="1:3" x14ac:dyDescent="0.2">
      <c r="B103" s="9"/>
      <c r="C103" s="2"/>
    </row>
    <row r="104" spans="1:3" x14ac:dyDescent="0.2">
      <c r="B104" s="9"/>
      <c r="C104" s="2"/>
    </row>
    <row r="105" spans="1:3" x14ac:dyDescent="0.2">
      <c r="B105" s="9"/>
      <c r="C105" s="2"/>
    </row>
    <row r="106" spans="1:3" x14ac:dyDescent="0.2">
      <c r="B106" s="9"/>
      <c r="C106" s="2"/>
    </row>
    <row r="107" spans="1:3" x14ac:dyDescent="0.2">
      <c r="B107" s="9"/>
      <c r="C107" s="2"/>
    </row>
    <row r="108" spans="1:3" x14ac:dyDescent="0.2">
      <c r="B108" s="9"/>
      <c r="C108" s="2"/>
    </row>
    <row r="109" spans="1:3" x14ac:dyDescent="0.2">
      <c r="B109" s="9"/>
      <c r="C109" s="2"/>
    </row>
    <row r="110" spans="1:3" x14ac:dyDescent="0.2">
      <c r="B110" s="9"/>
      <c r="C110" s="2"/>
    </row>
    <row r="111" spans="1:3" x14ac:dyDescent="0.2">
      <c r="B111" s="9"/>
      <c r="C111" s="2"/>
    </row>
    <row r="112" spans="1:3" x14ac:dyDescent="0.2">
      <c r="B112" s="9"/>
      <c r="C112" s="2"/>
    </row>
    <row r="113" spans="1:3" x14ac:dyDescent="0.2">
      <c r="B113" s="9"/>
      <c r="C113" s="2"/>
    </row>
    <row r="114" spans="1:3" x14ac:dyDescent="0.2">
      <c r="B114" s="9"/>
      <c r="C114" s="2"/>
    </row>
    <row r="115" spans="1:3" x14ac:dyDescent="0.2">
      <c r="C115" s="2"/>
    </row>
    <row r="116" spans="1:3" x14ac:dyDescent="0.2">
      <c r="C116" s="2"/>
    </row>
    <row r="117" spans="1:3" x14ac:dyDescent="0.2">
      <c r="B117" s="9"/>
      <c r="C117" s="2"/>
    </row>
    <row r="118" spans="1:3" x14ac:dyDescent="0.2">
      <c r="C118" s="2"/>
    </row>
    <row r="119" spans="1:3" x14ac:dyDescent="0.2">
      <c r="C119" s="2"/>
    </row>
    <row r="120" spans="1:3" x14ac:dyDescent="0.2">
      <c r="C120" s="2"/>
    </row>
    <row r="121" spans="1:3" x14ac:dyDescent="0.2">
      <c r="A121" s="13"/>
      <c r="B121" s="13"/>
      <c r="C121" s="14"/>
    </row>
    <row r="122" spans="1:3" ht="18" x14ac:dyDescent="0.25">
      <c r="A122" s="5"/>
      <c r="B122" s="5"/>
      <c r="C122" s="2"/>
    </row>
    <row r="125" spans="1:3" ht="20.25" x14ac:dyDescent="0.3">
      <c r="B125" s="17"/>
      <c r="C125" s="2"/>
    </row>
    <row r="128" spans="1:3" x14ac:dyDescent="0.2">
      <c r="C128" s="2"/>
    </row>
    <row r="143" spans="1:3" ht="18" x14ac:dyDescent="0.25">
      <c r="A143" s="18"/>
      <c r="B143" s="18"/>
      <c r="C143" s="11"/>
    </row>
    <row r="145" spans="1:3" x14ac:dyDescent="0.2">
      <c r="A145" s="12"/>
      <c r="C145" s="2"/>
    </row>
    <row r="146" spans="1:3" x14ac:dyDescent="0.2">
      <c r="A146" s="12"/>
      <c r="C146" s="2"/>
    </row>
    <row r="147" spans="1:3" x14ac:dyDescent="0.2">
      <c r="C147" s="2"/>
    </row>
    <row r="148" spans="1:3" x14ac:dyDescent="0.2">
      <c r="A148" s="12"/>
      <c r="C148" s="2"/>
    </row>
    <row r="149" spans="1:3" x14ac:dyDescent="0.2">
      <c r="A149" s="12"/>
      <c r="C149" s="2"/>
    </row>
    <row r="150" spans="1:3" x14ac:dyDescent="0.2">
      <c r="A150" s="12"/>
      <c r="C150" s="2"/>
    </row>
    <row r="151" spans="1:3" x14ac:dyDescent="0.2">
      <c r="A151" s="12"/>
      <c r="C151" s="2"/>
    </row>
    <row r="152" spans="1:3" x14ac:dyDescent="0.2">
      <c r="A152" s="12"/>
      <c r="C152" s="2"/>
    </row>
    <row r="153" spans="1:3" x14ac:dyDescent="0.2">
      <c r="A153" s="12"/>
      <c r="C153" s="2"/>
    </row>
    <row r="154" spans="1:3" x14ac:dyDescent="0.2">
      <c r="A154" s="12"/>
      <c r="C154" s="2"/>
    </row>
    <row r="155" spans="1:3" x14ac:dyDescent="0.2">
      <c r="A155" s="12"/>
      <c r="C155" s="2"/>
    </row>
    <row r="156" spans="1:3" x14ac:dyDescent="0.2">
      <c r="A156" s="12"/>
      <c r="C156" s="2"/>
    </row>
    <row r="157" spans="1:3" x14ac:dyDescent="0.2">
      <c r="A157" s="12"/>
      <c r="C157" s="2"/>
    </row>
    <row r="158" spans="1:3" x14ac:dyDescent="0.2">
      <c r="A158" s="12"/>
      <c r="C158" s="2"/>
    </row>
    <row r="159" spans="1:3" x14ac:dyDescent="0.2">
      <c r="A159" s="12"/>
      <c r="C159" s="2"/>
    </row>
    <row r="160" spans="1:3" x14ac:dyDescent="0.2">
      <c r="A160" s="12"/>
      <c r="C160" s="2"/>
    </row>
    <row r="161" spans="1:3" x14ac:dyDescent="0.2">
      <c r="A161" s="12"/>
      <c r="C161" s="2"/>
    </row>
    <row r="162" spans="1:3" x14ac:dyDescent="0.2">
      <c r="A162" s="12"/>
      <c r="C162" s="2"/>
    </row>
    <row r="163" spans="1:3" x14ac:dyDescent="0.2">
      <c r="A163" s="13"/>
      <c r="B163" s="13"/>
      <c r="C163" s="19"/>
    </row>
    <row r="164" spans="1:3" ht="18" x14ac:dyDescent="0.25">
      <c r="A164" s="5"/>
      <c r="B164" s="5"/>
      <c r="C164" s="2"/>
    </row>
    <row r="165" spans="1:3" x14ac:dyDescent="0.2">
      <c r="C165" s="2"/>
    </row>
  </sheetData>
  <pageMargins left="1.0631944444444446" right="0.39374999999999999" top="0.98472222222222228" bottom="0.98472222222222228" header="0.51180555555555551" footer="0.74791666666666667"/>
  <pageSetup paperSize="9"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Sheet1</vt:lpstr>
      <vt:lpstr>Sheet1!Oblast_tisku</vt:lpstr>
      <vt:lpstr>Sheet1!Tisková_oblast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2016-04-06T18:20:50Z</cp:lastPrinted>
  <dcterms:created xsi:type="dcterms:W3CDTF">2011-03-27T12:13:32Z</dcterms:created>
  <dcterms:modified xsi:type="dcterms:W3CDTF">2016-04-07T10:03:02Z</dcterms:modified>
</cp:coreProperties>
</file>